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filterPrivacy="1"/>
  <xr:revisionPtr revIDLastSave="0" documentId="8_{46C44D27-BAA0-8447-ABDF-5D35F9EFA6A7}" xr6:coauthVersionLast="47" xr6:coauthVersionMax="47" xr10:uidLastSave="{00000000-0000-0000-0000-000000000000}"/>
  <bookViews>
    <workbookView xWindow="35660" yWindow="580" windowWidth="22740" windowHeight="17500" xr2:uid="{5260FD47-8A6F-1A4F-8632-F288F0126979}"/>
  </bookViews>
  <sheets>
    <sheet name="1 week worksheet" sheetId="1" r:id="rId1"/>
    <sheet name="2 week worksheet" sheetId="3" r:id="rId2"/>
  </sheets>
  <definedNames>
    <definedName name="_xlnm.Print_Area" localSheetId="0">'1 week worksheet'!#REF!</definedName>
    <definedName name="_xlnm.Print_Area" localSheetId="1">'2 week worksheet'!$A$1:$I$93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I13" i="1"/>
  <c r="I14" i="1"/>
  <c r="I15" i="1"/>
  <c r="I16" i="1"/>
  <c r="I17" i="1"/>
  <c r="I18" i="1"/>
  <c r="I19" i="1"/>
  <c r="I20" i="1"/>
  <c r="I21" i="1"/>
  <c r="I22" i="1"/>
  <c r="I25" i="1"/>
  <c r="B9" i="3"/>
  <c r="C9" i="3"/>
  <c r="D9" i="3"/>
  <c r="E9" i="3"/>
  <c r="F9" i="3"/>
  <c r="G9" i="3"/>
  <c r="H9" i="3"/>
  <c r="C10" i="3"/>
  <c r="D10" i="3"/>
  <c r="E10" i="3"/>
  <c r="F10" i="3"/>
  <c r="G10" i="3"/>
  <c r="H10" i="3"/>
  <c r="B62" i="3"/>
  <c r="B12" i="3"/>
  <c r="C12" i="3"/>
  <c r="D12" i="3"/>
  <c r="E12" i="3"/>
  <c r="F12" i="3"/>
  <c r="G12" i="3"/>
  <c r="H12" i="3"/>
  <c r="I12" i="3"/>
  <c r="I13" i="3"/>
  <c r="I14" i="3"/>
  <c r="I15" i="3"/>
  <c r="I16" i="3"/>
  <c r="I17" i="3"/>
  <c r="I18" i="3"/>
  <c r="I19" i="3"/>
  <c r="I20" i="3"/>
  <c r="I21" i="3"/>
  <c r="I22" i="3"/>
  <c r="D22" i="3"/>
  <c r="F22" i="3"/>
  <c r="H22" i="3"/>
  <c r="C22" i="3"/>
  <c r="E22" i="3"/>
  <c r="G22" i="3"/>
  <c r="B64" i="3"/>
  <c r="C64" i="3"/>
  <c r="C74" i="3"/>
  <c r="D64" i="3"/>
  <c r="E64" i="3"/>
  <c r="E74" i="3"/>
  <c r="F64" i="3"/>
  <c r="G64" i="3"/>
  <c r="G74" i="3"/>
  <c r="H64" i="3"/>
  <c r="I64" i="3"/>
  <c r="I65" i="3"/>
  <c r="I66" i="3"/>
  <c r="I67" i="3"/>
  <c r="I68" i="3"/>
  <c r="I69" i="3"/>
  <c r="I70" i="3"/>
  <c r="I71" i="3"/>
  <c r="I72" i="3"/>
  <c r="I73" i="3"/>
  <c r="I74" i="3"/>
  <c r="I24" i="3"/>
  <c r="E42" i="3"/>
  <c r="B54" i="3"/>
  <c r="G54" i="3"/>
  <c r="B56" i="3"/>
  <c r="G56" i="3"/>
  <c r="B58" i="3"/>
  <c r="G58" i="3"/>
  <c r="B74" i="3"/>
  <c r="D74" i="3"/>
  <c r="F74" i="3"/>
  <c r="H74" i="3"/>
  <c r="E91" i="3"/>
  <c r="E41" i="1"/>
  <c r="C10" i="1"/>
  <c r="D10" i="1"/>
  <c r="E10" i="1"/>
  <c r="F10" i="1"/>
  <c r="G10" i="1"/>
  <c r="H10" i="1"/>
  <c r="C22" i="1"/>
  <c r="E22" i="1"/>
  <c r="G22" i="1"/>
  <c r="B9" i="1"/>
  <c r="C9" i="1"/>
  <c r="D9" i="1"/>
  <c r="E9" i="1"/>
  <c r="F9" i="1"/>
  <c r="G9" i="1"/>
  <c r="H9" i="1"/>
  <c r="B22" i="1"/>
  <c r="H22" i="1"/>
  <c r="F22" i="1"/>
  <c r="D22" i="1"/>
  <c r="B61" i="3"/>
  <c r="C61" i="3"/>
  <c r="D61" i="3"/>
  <c r="E61" i="3"/>
  <c r="F61" i="3"/>
  <c r="G61" i="3"/>
  <c r="H61" i="3"/>
  <c r="C62" i="3"/>
  <c r="D62" i="3"/>
  <c r="E62" i="3"/>
  <c r="F62" i="3"/>
  <c r="G62" i="3"/>
  <c r="H62" i="3"/>
  <c r="I26" i="3"/>
  <c r="B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CCB984B4-FD22-5545-B0C4-9D8F8C05E154}">
      <text>
        <r>
          <rPr>
            <b/>
            <sz val="8"/>
            <color rgb="FF000000"/>
            <rFont val="Tahoma"/>
            <family val="2"/>
          </rPr>
          <t>Author: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Enter beg date of trip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mm/dd/yy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A70E1F1C-3088-EC4B-80AE-4A3EE5FD5057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Enter beg date of trip
mm/dd/yy</t>
        </r>
      </text>
    </comment>
  </commentList>
</comments>
</file>

<file path=xl/sharedStrings.xml><?xml version="1.0" encoding="utf-8"?>
<sst xmlns="http://schemas.openxmlformats.org/spreadsheetml/2006/main" count="145" uniqueCount="58">
  <si>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</si>
  <si>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</si>
  <si>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</si>
  <si>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</si>
  <si>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</si>
  <si>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</si>
  <si>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</si>
  <si>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</si>
  <si>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</si>
  <si>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</si>
  <si>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</si>
  <si>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</si>
  <si>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</si>
  <si>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(Name of Organization)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</si>
  <si>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</si>
  <si>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</si>
  <si>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</si>
  <si>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</si>
  <si>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</si>
  <si>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</si>
  <si>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</si>
  <si>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</si>
  <si>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</si>
  <si>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</si>
  <si>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</si>
  <si>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</si>
  <si>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</si>
  <si>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</si>
  <si>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</si>
  <si>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</si>
  <si>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</si>
  <si>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</si>
  <si>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</si>
  <si>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</si>
  <si>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</si>
  <si>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Travel Expense Worksheet - Page 2</t>
  </si>
  <si>
    <r>
      <t xml:space="preserve">Total Page 2 </t>
    </r>
    <r>
      <rPr>
        <i/>
        <sz val="10"/>
        <rFont val="Arial"/>
        <family val="2"/>
      </rPr>
      <t>(if travel exceeds seven days)</t>
    </r>
  </si>
  <si>
    <t>GRAND TOTAL</t>
  </si>
  <si>
    <t>Mileage rate entered on page 1 of worksheet: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</si>
  <si>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</si>
  <si>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</si>
  <si>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Please refer to travel guidelines at:</t>
  </si>
  <si>
    <t>http://cps-vo.org/c3e/travel/guidelines</t>
  </si>
  <si>
    <t>Submit completed reimbursement form and receipts at:</t>
  </si>
  <si>
    <t>http://cps-vo.org/c3e/spring17/reimbursement</t>
  </si>
  <si>
    <t>If you have any questions, please contact the organizers at c3e.travel@cps-vo.org</t>
  </si>
  <si>
    <t>HCSS Conference 2017 / C3E Mid-Year</t>
  </si>
  <si>
    <t>5/4/2017 - 5/13/2017</t>
  </si>
  <si>
    <t>Annapolis, Maryland</t>
  </si>
  <si>
    <t>Support execution of HCSS 2017 &amp; C3E 2017</t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</si>
  <si>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9.5"/>
        <rFont val="Arial Narrow"/>
        <family val="2"/>
      </rPr>
      <t xml:space="preserve"> </t>
    </r>
    <r>
      <rPr>
        <sz val="9.5"/>
        <rFont val="Arial Narrow"/>
        <family val="2"/>
      </rPr>
      <t>(complete list below)</t>
    </r>
  </si>
  <si>
    <t>Participate in the SPF-25 Partnership Forum</t>
  </si>
  <si>
    <t>Vanderbilt University</t>
  </si>
  <si>
    <t>If you have any questions, please contact Katie Dey &lt;katie.dey@vanderbilt.edu&gt;</t>
  </si>
  <si>
    <t>1 Please use the current GSA mileage reimbursement rate</t>
  </si>
  <si>
    <t>Annapolis, MD</t>
  </si>
  <si>
    <t>5/11/25 - 5/16/25</t>
  </si>
  <si>
    <t>Current GSA mileage reimbursement rate for automatic calculation of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</si>
</sst>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_);_(@_)"/>
    <numFmt numFmtId="167" formatCode="dddd"/>
  </numFmts>
  <fonts count="2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1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.5"/>
      <name val="Arial Narrow"/>
      <family val="2"/>
    </font>
    <font>
      <sz val="9.5"/>
      <name val="Arial Narrow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u/>
      <sz val="9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theme="0"/>
        <bgColor theme="0" tint="-0.1499679555650502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8" fontId="4" fillId="0" borderId="4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166" fontId="0" fillId="0" borderId="6" xfId="1" applyNumberFormat="1" applyFont="1" applyFill="1" applyBorder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65" fontId="6" fillId="0" borderId="5" xfId="0" applyNumberFormat="1" applyFont="1" applyBorder="1" applyAlignment="1" applyProtection="1">
      <alignment horizontal="center"/>
      <protection locked="0"/>
    </xf>
    <xf numFmtId="40" fontId="6" fillId="0" borderId="5" xfId="1" applyNumberFormat="1" applyFont="1" applyBorder="1" applyProtection="1">
      <protection locked="0"/>
    </xf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167" fontId="8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8" fontId="4" fillId="3" borderId="1" xfId="0" applyNumberFormat="1" applyFont="1" applyFill="1" applyBorder="1"/>
    <xf numFmtId="0" fontId="8" fillId="0" borderId="1" xfId="0" applyFont="1" applyBorder="1"/>
    <xf numFmtId="0" fontId="8" fillId="4" borderId="1" xfId="0" applyFont="1" applyFill="1" applyBorder="1"/>
    <xf numFmtId="8" fontId="4" fillId="3" borderId="5" xfId="0" applyNumberFormat="1" applyFont="1" applyFill="1" applyBorder="1"/>
    <xf numFmtId="0" fontId="2" fillId="0" borderId="1" xfId="0" applyFont="1" applyBorder="1"/>
    <xf numFmtId="8" fontId="2" fillId="3" borderId="2" xfId="0" applyNumberFormat="1" applyFont="1" applyFill="1" applyBorder="1"/>
    <xf numFmtId="8" fontId="2" fillId="3" borderId="10" xfId="0" applyNumberFormat="1" applyFont="1" applyFill="1" applyBorder="1"/>
    <xf numFmtId="44" fontId="2" fillId="3" borderId="11" xfId="1" applyFont="1" applyFill="1" applyBorder="1" applyProtection="1"/>
    <xf numFmtId="0" fontId="2" fillId="0" borderId="12" xfId="0" applyFont="1" applyBorder="1"/>
    <xf numFmtId="8" fontId="2" fillId="0" borderId="12" xfId="0" applyNumberFormat="1" applyFont="1" applyBorder="1"/>
    <xf numFmtId="44" fontId="2" fillId="0" borderId="0" xfId="1" applyFont="1" applyFill="1" applyBorder="1" applyProtection="1"/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Alignment="1">
      <alignment horizontal="right" inden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right" inden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13" xfId="0" applyFont="1" applyBorder="1"/>
    <xf numFmtId="0" fontId="5" fillId="0" borderId="14" xfId="0" applyFont="1" applyBorder="1" applyAlignment="1">
      <alignment horizontal="right" indent="1"/>
    </xf>
    <xf numFmtId="44" fontId="0" fillId="3" borderId="11" xfId="1" applyFont="1" applyFill="1" applyBorder="1" applyProtection="1"/>
    <xf numFmtId="164" fontId="0" fillId="0" borderId="0" xfId="0" applyNumberFormat="1"/>
    <xf numFmtId="4" fontId="0" fillId="0" borderId="0" xfId="0" applyNumberFormat="1"/>
    <xf numFmtId="44" fontId="4" fillId="3" borderId="1" xfId="1" applyFont="1" applyFill="1" applyBorder="1" applyProtection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6" xfId="1" applyNumberFormat="1" applyFont="1" applyFill="1" applyBorder="1" applyProtection="1">
      <protection locked="0"/>
    </xf>
    <xf numFmtId="44" fontId="1" fillId="3" borderId="11" xfId="1" applyFont="1" applyFill="1" applyBorder="1" applyProtection="1"/>
    <xf numFmtId="166" fontId="1" fillId="3" borderId="6" xfId="1" applyNumberFormat="1" applyFont="1" applyFill="1" applyBorder="1" applyProtection="1"/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6" fillId="0" borderId="0" xfId="2" applyAlignment="1" applyProtection="1"/>
    <xf numFmtId="8" fontId="4" fillId="5" borderId="4" xfId="0" applyNumberFormat="1" applyFont="1" applyFill="1" applyBorder="1" applyProtection="1">
      <protection locked="0"/>
    </xf>
    <xf numFmtId="8" fontId="4" fillId="5" borderId="1" xfId="0" applyNumberFormat="1" applyFont="1" applyFill="1" applyBorder="1" applyProtection="1">
      <protection locked="0"/>
    </xf>
    <xf numFmtId="0" fontId="27" fillId="0" borderId="0" xfId="2" applyFont="1" applyFill="1" applyAlignment="1" applyProtection="1"/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17" fillId="0" borderId="23" xfId="0" applyNumberFormat="1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23" xfId="0" applyFont="1" applyBorder="1"/>
    <xf numFmtId="1" fontId="17" fillId="0" borderId="23" xfId="0" applyNumberFormat="1" applyFont="1" applyBorder="1"/>
    <xf numFmtId="0" fontId="20" fillId="0" borderId="23" xfId="0" applyFont="1" applyBorder="1"/>
    <xf numFmtId="0" fontId="14" fillId="0" borderId="23" xfId="0" applyFont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8" fontId="4" fillId="0" borderId="4" xfId="0" applyNumberFormat="1" applyFont="1" applyFill="1" applyBorder="1" applyProtection="1">
      <protection locked="0"/>
    </xf>
    <xf numFmtId="8" fontId="4" fillId="0" borderId="1" xfId="0" applyNumberFormat="1" applyFont="1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b/>
        <i val="0"/>
        <condense val="0"/>
        <extend val="0"/>
        <color indexed="22"/>
      </font>
      <fill>
        <patternFill>
          <bgColor indexed="22"/>
        </patternFill>
      </fill>
    </dxf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gsa.gov/travel/plan-a-trip/transportation-airfare-rates-pov-rates-etc/privately-owned-vehicle-pov-mileage-reimburse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cps-vo.org/c3e/spring17/reimburs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86E0-D331-EB49-824F-1AAAD58701E8}">
  <dimension ref="A1:J47"/>
  <sheetViews>
    <sheetView showGridLines="0" showZeros="0" tabSelected="1" zoomScale="125" zoomScaleNormal="85" zoomScaleSheetLayoutView="85" workbookViewId="0">
      <selection activeCell="M32" sqref="M32"/>
    </sheetView>
  </sheetViews>
  <sheetFormatPr baseColWidth="10" defaultColWidth="9.1640625" defaultRowHeight="13"/>
  <cols>
    <col min="1" max="1" width="21.83203125" customWidth="1"/>
    <col min="2" max="8" width="10.33203125" customWidth="1"/>
    <col min="9" max="9" width="10.83203125" customWidth="1"/>
    <col min="10" max="10" width="2.6640625" customWidth="1"/>
  </cols>
  <sheetData>
    <row r="1" spans="1:9" ht="30" customHeight="1">
      <c r="A1" s="77" t="s">
        <v>6</v>
      </c>
      <c r="B1" s="77"/>
      <c r="C1" s="77"/>
      <c r="D1" s="77"/>
      <c r="E1" s="77"/>
      <c r="F1" s="77"/>
      <c r="G1" s="77"/>
      <c r="H1" s="77"/>
      <c r="I1" s="77"/>
    </row>
    <row r="2" spans="1:9" ht="24" customHeight="1">
      <c r="A2" s="11" t="s">
        <v>16</v>
      </c>
      <c r="B2" s="83"/>
      <c r="C2" s="83"/>
      <c r="D2" s="83"/>
      <c r="E2" s="12"/>
      <c r="F2" s="11" t="s">
        <v>19</v>
      </c>
      <c r="G2" s="81"/>
      <c r="H2" s="81"/>
      <c r="I2" s="81"/>
    </row>
    <row r="3" spans="1:9" s="18" customFormat="1" ht="18" customHeight="1">
      <c r="A3" s="13"/>
      <c r="B3" s="14"/>
      <c r="C3" s="14"/>
      <c r="D3" s="14"/>
      <c r="E3" s="15"/>
      <c r="F3" s="16" t="s">
        <v>21</v>
      </c>
      <c r="G3" s="17"/>
      <c r="H3" s="17"/>
      <c r="I3" s="17"/>
    </row>
    <row r="4" spans="1:9" ht="24" customHeight="1">
      <c r="A4" s="11" t="s">
        <v>17</v>
      </c>
      <c r="B4" s="82" t="s">
        <v>52</v>
      </c>
      <c r="C4" s="82"/>
      <c r="D4" s="82"/>
      <c r="E4" s="12"/>
      <c r="F4" s="11" t="s">
        <v>20</v>
      </c>
      <c r="G4" s="84" t="s">
        <v>55</v>
      </c>
      <c r="H4" s="84"/>
      <c r="I4" s="84"/>
    </row>
    <row r="5" spans="1:9" s="18" customFormat="1" ht="18" customHeight="1">
      <c r="A5" s="16" t="s">
        <v>13</v>
      </c>
      <c r="B5" s="14"/>
      <c r="C5" s="14"/>
      <c r="D5" s="14"/>
      <c r="E5" s="15"/>
      <c r="F5" s="16" t="s">
        <v>4</v>
      </c>
      <c r="G5" s="17"/>
      <c r="H5" s="17"/>
      <c r="I5" s="17"/>
    </row>
    <row r="6" spans="1:9" ht="24" customHeight="1">
      <c r="A6" s="11" t="s">
        <v>14</v>
      </c>
      <c r="B6" s="84" t="s">
        <v>56</v>
      </c>
      <c r="C6" s="84"/>
      <c r="D6" s="84"/>
      <c r="E6" s="12"/>
      <c r="F6" s="11" t="s">
        <v>18</v>
      </c>
      <c r="G6" s="82" t="s">
        <v>51</v>
      </c>
      <c r="H6" s="82"/>
      <c r="I6" s="82"/>
    </row>
    <row r="7" spans="1:9" s="18" customFormat="1" ht="18" customHeight="1">
      <c r="A7" s="16" t="s">
        <v>15</v>
      </c>
      <c r="B7" s="14"/>
      <c r="C7" s="14"/>
      <c r="D7" s="14"/>
      <c r="E7" s="15"/>
      <c r="F7" s="16"/>
      <c r="G7" s="17"/>
      <c r="H7" s="17"/>
      <c r="I7" s="17"/>
    </row>
    <row r="8" spans="1:9" ht="19">
      <c r="A8" s="78" t="s">
        <v>7</v>
      </c>
      <c r="B8" s="79"/>
      <c r="C8" s="79"/>
      <c r="D8" s="79"/>
      <c r="E8" s="79"/>
      <c r="F8" s="79"/>
      <c r="G8" s="79"/>
      <c r="H8" s="79"/>
      <c r="I8" s="80"/>
    </row>
    <row r="9" spans="1:9" ht="19">
      <c r="A9" s="89" t="s">
        <v>28</v>
      </c>
      <c r="B9" s="19">
        <f>+B10</f>
        <v>45788</v>
      </c>
      <c r="C9" s="19">
        <f t="shared" ref="C9:H9" si="0">+B9+1</f>
        <v>45789</v>
      </c>
      <c r="D9" s="19">
        <f t="shared" si="0"/>
        <v>45790</v>
      </c>
      <c r="E9" s="19">
        <f t="shared" si="0"/>
        <v>45791</v>
      </c>
      <c r="F9" s="19">
        <f t="shared" si="0"/>
        <v>45792</v>
      </c>
      <c r="G9" s="19">
        <f t="shared" si="0"/>
        <v>45793</v>
      </c>
      <c r="H9" s="19">
        <f t="shared" si="0"/>
        <v>45794</v>
      </c>
      <c r="I9" s="20"/>
    </row>
    <row r="10" spans="1:9">
      <c r="A10" s="90"/>
      <c r="B10" s="53">
        <v>45788</v>
      </c>
      <c r="C10" s="21">
        <f t="shared" ref="C10:H10" si="1">+B10+1</f>
        <v>45789</v>
      </c>
      <c r="D10" s="21">
        <f t="shared" si="1"/>
        <v>45790</v>
      </c>
      <c r="E10" s="21">
        <f t="shared" si="1"/>
        <v>45791</v>
      </c>
      <c r="F10" s="21">
        <f t="shared" si="1"/>
        <v>45792</v>
      </c>
      <c r="G10" s="21">
        <f t="shared" si="1"/>
        <v>45793</v>
      </c>
      <c r="H10" s="21">
        <f t="shared" si="1"/>
        <v>45794</v>
      </c>
      <c r="I10" s="87" t="s">
        <v>5</v>
      </c>
    </row>
    <row r="11" spans="1:9" ht="16">
      <c r="A11" s="22" t="s">
        <v>22</v>
      </c>
      <c r="B11" s="5"/>
      <c r="C11" s="5"/>
      <c r="D11" s="5"/>
      <c r="E11" s="101"/>
      <c r="F11" s="101"/>
      <c r="G11" s="101"/>
      <c r="H11" s="67"/>
      <c r="I11" s="88"/>
    </row>
    <row r="12" spans="1:9" ht="16">
      <c r="A12" s="23" t="s">
        <v>29</v>
      </c>
      <c r="B12" s="52">
        <f>+B11*$G$29</f>
        <v>0</v>
      </c>
      <c r="C12" s="52">
        <f t="shared" ref="C12:H12" si="2">+C11*$G$29</f>
        <v>0</v>
      </c>
      <c r="D12" s="52">
        <f t="shared" si="2"/>
        <v>0</v>
      </c>
      <c r="E12" s="52">
        <f t="shared" si="2"/>
        <v>0</v>
      </c>
      <c r="F12" s="52">
        <f t="shared" si="2"/>
        <v>0</v>
      </c>
      <c r="G12" s="52">
        <f t="shared" si="2"/>
        <v>0</v>
      </c>
      <c r="H12" s="52">
        <f t="shared" si="2"/>
        <v>0</v>
      </c>
      <c r="I12" s="24">
        <f>SUM(B12:H12)</f>
        <v>0</v>
      </c>
    </row>
    <row r="13" spans="1:9">
      <c r="A13" s="25" t="s">
        <v>0</v>
      </c>
      <c r="B13" s="3"/>
      <c r="C13" s="4"/>
      <c r="D13" s="4"/>
      <c r="E13" s="101"/>
      <c r="F13" s="101"/>
      <c r="G13" s="101"/>
      <c r="H13" s="67"/>
      <c r="I13" s="24">
        <f>SUM(B13:H13)</f>
        <v>0</v>
      </c>
    </row>
    <row r="14" spans="1:9">
      <c r="A14" s="25" t="s">
        <v>8</v>
      </c>
      <c r="B14" s="2"/>
      <c r="C14" s="1"/>
      <c r="D14" s="1"/>
      <c r="E14" s="102"/>
      <c r="F14" s="102"/>
      <c r="G14" s="102"/>
      <c r="H14" s="68"/>
      <c r="I14" s="24">
        <f t="shared" ref="I14:I21" si="3">SUM(B14:H14)</f>
        <v>0</v>
      </c>
    </row>
    <row r="15" spans="1:9">
      <c r="A15" s="25" t="s">
        <v>1</v>
      </c>
      <c r="B15" s="2"/>
      <c r="C15" s="1"/>
      <c r="D15" s="1"/>
      <c r="E15" s="102"/>
      <c r="F15" s="102"/>
      <c r="G15" s="102"/>
      <c r="H15" s="68"/>
      <c r="I15" s="24">
        <f t="shared" si="3"/>
        <v>0</v>
      </c>
    </row>
    <row r="16" spans="1:9">
      <c r="A16" s="25" t="s">
        <v>9</v>
      </c>
      <c r="B16" s="2"/>
      <c r="C16" s="1"/>
      <c r="D16" s="1"/>
      <c r="E16" s="102"/>
      <c r="F16" s="102"/>
      <c r="G16" s="102"/>
      <c r="H16" s="68"/>
      <c r="I16" s="24">
        <f t="shared" si="3"/>
        <v>0</v>
      </c>
    </row>
    <row r="17" spans="1:10">
      <c r="A17" s="25" t="s">
        <v>10</v>
      </c>
      <c r="B17" s="2"/>
      <c r="C17" s="1"/>
      <c r="D17" s="1"/>
      <c r="E17" s="102"/>
      <c r="F17" s="102"/>
      <c r="G17" s="102"/>
      <c r="H17" s="68"/>
      <c r="I17" s="24">
        <f t="shared" si="3"/>
        <v>0</v>
      </c>
    </row>
    <row r="18" spans="1:10">
      <c r="A18" s="25" t="s">
        <v>11</v>
      </c>
      <c r="B18" s="2"/>
      <c r="C18" s="1"/>
      <c r="D18" s="1"/>
      <c r="E18" s="102"/>
      <c r="F18" s="102"/>
      <c r="G18" s="102"/>
      <c r="H18" s="68"/>
      <c r="I18" s="24">
        <f t="shared" si="3"/>
        <v>0</v>
      </c>
    </row>
    <row r="19" spans="1:10">
      <c r="A19" s="25" t="s">
        <v>2</v>
      </c>
      <c r="B19" s="2"/>
      <c r="C19" s="1"/>
      <c r="D19" s="1"/>
      <c r="E19" s="102"/>
      <c r="F19" s="102"/>
      <c r="G19" s="102"/>
      <c r="H19" s="68"/>
      <c r="I19" s="24">
        <f t="shared" si="3"/>
        <v>0</v>
      </c>
    </row>
    <row r="20" spans="1:10">
      <c r="A20" s="25" t="s">
        <v>3</v>
      </c>
      <c r="B20" s="2"/>
      <c r="C20" s="1"/>
      <c r="D20" s="1"/>
      <c r="E20" s="102"/>
      <c r="F20" s="102"/>
      <c r="G20" s="102"/>
      <c r="H20" s="68"/>
      <c r="I20" s="24">
        <f t="shared" si="3"/>
        <v>0</v>
      </c>
    </row>
    <row r="21" spans="1:10" ht="17" thickBot="1">
      <c r="A21" s="26" t="s">
        <v>30</v>
      </c>
      <c r="B21" s="2"/>
      <c r="C21" s="1"/>
      <c r="D21" s="1"/>
      <c r="E21" s="102"/>
      <c r="F21" s="102">
        <v>0</v>
      </c>
      <c r="G21" s="102">
        <v>0</v>
      </c>
      <c r="H21" s="68">
        <v>0</v>
      </c>
      <c r="I21" s="27">
        <f t="shared" si="3"/>
        <v>0</v>
      </c>
    </row>
    <row r="22" spans="1:10" ht="15" thickTop="1" thickBot="1">
      <c r="A22" s="28" t="s">
        <v>12</v>
      </c>
      <c r="B22" s="29">
        <f t="shared" ref="B22:I22" si="4">SUM(B12:B21)</f>
        <v>0</v>
      </c>
      <c r="C22" s="29">
        <f t="shared" si="4"/>
        <v>0</v>
      </c>
      <c r="D22" s="29">
        <f t="shared" si="4"/>
        <v>0</v>
      </c>
      <c r="E22" s="29">
        <f t="shared" si="4"/>
        <v>0</v>
      </c>
      <c r="F22" s="29">
        <f t="shared" si="4"/>
        <v>0</v>
      </c>
      <c r="G22" s="29">
        <f t="shared" si="4"/>
        <v>0</v>
      </c>
      <c r="H22" s="30">
        <f t="shared" si="4"/>
        <v>0</v>
      </c>
      <c r="I22" s="31">
        <f t="shared" si="4"/>
        <v>0</v>
      </c>
    </row>
    <row r="23" spans="1:10" ht="6" customHeight="1" thickTop="1">
      <c r="A23" s="32"/>
      <c r="B23" s="33"/>
      <c r="C23" s="33"/>
      <c r="D23" s="33"/>
      <c r="E23" s="33"/>
      <c r="F23" s="33"/>
      <c r="G23" s="33"/>
      <c r="H23" s="33"/>
      <c r="I23" s="34"/>
    </row>
    <row r="24" spans="1:10" ht="6" customHeight="1" thickBot="1">
      <c r="A24" s="35"/>
      <c r="B24" s="36"/>
      <c r="C24" s="36"/>
      <c r="D24" s="36"/>
      <c r="E24" s="36"/>
      <c r="G24" s="36"/>
      <c r="H24" s="36"/>
      <c r="I24" s="34"/>
    </row>
    <row r="25" spans="1:10" ht="17" thickTop="1" thickBot="1">
      <c r="A25" s="35"/>
      <c r="B25" s="36"/>
      <c r="C25" s="36"/>
      <c r="D25" s="36"/>
      <c r="E25" s="36"/>
      <c r="G25" s="36"/>
      <c r="H25" s="37" t="s">
        <v>37</v>
      </c>
      <c r="I25" s="31">
        <f>+I22</f>
        <v>0</v>
      </c>
      <c r="J25" s="38"/>
    </row>
    <row r="26" spans="1:10" s="40" customFormat="1" ht="14" thickTop="1">
      <c r="A26" s="93" t="s">
        <v>31</v>
      </c>
      <c r="B26" s="93"/>
      <c r="C26" s="93"/>
      <c r="D26" s="93"/>
      <c r="E26" s="93"/>
      <c r="F26" s="93"/>
      <c r="G26" s="93"/>
      <c r="H26" s="93"/>
      <c r="I26" s="93"/>
    </row>
    <row r="27" spans="1:10" s="40" customFormat="1" ht="5" customHeight="1">
      <c r="B27" s="39"/>
      <c r="C27" s="39"/>
      <c r="D27" s="39"/>
      <c r="E27" s="39"/>
      <c r="F27" s="39"/>
      <c r="G27" s="39"/>
      <c r="H27" s="39"/>
      <c r="I27" s="39"/>
    </row>
    <row r="28" spans="1:10" ht="14" thickBot="1">
      <c r="A28" s="69" t="s">
        <v>54</v>
      </c>
    </row>
    <row r="29" spans="1:10" ht="14" thickBot="1">
      <c r="F29" s="43" t="s">
        <v>57</v>
      </c>
      <c r="G29" s="6">
        <v>0.7</v>
      </c>
    </row>
    <row r="30" spans="1:10" ht="16">
      <c r="A30" s="41" t="s">
        <v>40</v>
      </c>
      <c r="F30" s="44"/>
    </row>
    <row r="31" spans="1:10" ht="6" customHeight="1">
      <c r="A31" s="42"/>
      <c r="F31" s="44"/>
    </row>
    <row r="32" spans="1:10" ht="31.5" customHeight="1">
      <c r="A32" s="91" t="s">
        <v>33</v>
      </c>
      <c r="B32" s="91"/>
      <c r="C32" s="91"/>
      <c r="D32" s="91"/>
      <c r="E32" s="91"/>
      <c r="F32" s="91"/>
      <c r="G32" s="91"/>
      <c r="H32" s="91"/>
      <c r="I32" s="91"/>
    </row>
    <row r="33" spans="1:9">
      <c r="A33" s="92" t="s">
        <v>25</v>
      </c>
      <c r="B33" s="92"/>
      <c r="C33" s="92"/>
      <c r="D33" s="45" t="s">
        <v>23</v>
      </c>
      <c r="E33" s="45" t="s">
        <v>24</v>
      </c>
      <c r="F33" s="92" t="s">
        <v>26</v>
      </c>
      <c r="G33" s="92"/>
      <c r="H33" s="92"/>
      <c r="I33" s="92"/>
    </row>
    <row r="34" spans="1:9">
      <c r="A34" s="76"/>
      <c r="B34" s="76"/>
      <c r="C34" s="76"/>
      <c r="D34" s="7" t="s">
        <v>27</v>
      </c>
      <c r="E34" s="8"/>
      <c r="F34" s="86"/>
      <c r="G34" s="86"/>
      <c r="H34" s="86"/>
      <c r="I34" s="86"/>
    </row>
    <row r="35" spans="1:9">
      <c r="A35" s="76"/>
      <c r="B35" s="76"/>
      <c r="C35" s="76"/>
      <c r="D35" s="7" t="s">
        <v>27</v>
      </c>
      <c r="E35" s="8"/>
      <c r="F35" s="86"/>
      <c r="G35" s="86"/>
      <c r="H35" s="86"/>
      <c r="I35" s="86"/>
    </row>
    <row r="36" spans="1:9">
      <c r="A36" s="76"/>
      <c r="B36" s="76"/>
      <c r="C36" s="76"/>
      <c r="D36" s="7" t="s">
        <v>27</v>
      </c>
      <c r="E36" s="8"/>
      <c r="F36" s="86"/>
      <c r="G36" s="86"/>
      <c r="H36" s="86"/>
      <c r="I36" s="86"/>
    </row>
    <row r="37" spans="1:9">
      <c r="A37" s="76"/>
      <c r="B37" s="76"/>
      <c r="C37" s="76"/>
      <c r="D37" s="7" t="s">
        <v>27</v>
      </c>
      <c r="E37" s="8"/>
      <c r="F37" s="86"/>
      <c r="G37" s="86"/>
      <c r="H37" s="86"/>
      <c r="I37" s="86"/>
    </row>
    <row r="38" spans="1:9">
      <c r="A38" s="76"/>
      <c r="B38" s="76"/>
      <c r="C38" s="76"/>
      <c r="D38" s="7" t="s">
        <v>27</v>
      </c>
      <c r="E38" s="8"/>
      <c r="F38" s="86"/>
      <c r="G38" s="86"/>
      <c r="H38" s="86"/>
      <c r="I38" s="86"/>
    </row>
    <row r="39" spans="1:9">
      <c r="A39" s="76"/>
      <c r="B39" s="76"/>
      <c r="C39" s="76"/>
      <c r="D39" s="7" t="s">
        <v>27</v>
      </c>
      <c r="E39" s="8"/>
      <c r="F39" s="86"/>
      <c r="G39" s="86"/>
      <c r="H39" s="86"/>
      <c r="I39" s="86"/>
    </row>
    <row r="40" spans="1:9" ht="14" thickBot="1">
      <c r="A40" s="76"/>
      <c r="B40" s="76"/>
      <c r="C40" s="85"/>
      <c r="D40" s="9" t="s">
        <v>27</v>
      </c>
      <c r="E40" s="10"/>
      <c r="F40" s="86"/>
      <c r="G40" s="86"/>
      <c r="H40" s="86"/>
      <c r="I40" s="86"/>
    </row>
    <row r="41" spans="1:9" ht="15" thickTop="1" thickBot="1">
      <c r="B41" s="46"/>
      <c r="C41" s="47"/>
      <c r="D41" s="48" t="s">
        <v>34</v>
      </c>
      <c r="E41" s="49">
        <f>SUM(E34:E40)</f>
        <v>0</v>
      </c>
      <c r="F41" s="46"/>
      <c r="G41" s="50"/>
      <c r="I41" s="51"/>
    </row>
    <row r="42" spans="1:9" ht="6" customHeight="1" thickTop="1" thickBot="1">
      <c r="A42" s="41"/>
    </row>
    <row r="43" spans="1:9" ht="14" thickTop="1">
      <c r="A43" s="57"/>
      <c r="B43" s="58"/>
      <c r="C43" s="58"/>
      <c r="D43" s="58"/>
      <c r="E43" s="58"/>
      <c r="F43" s="58"/>
      <c r="G43" s="58"/>
      <c r="H43" s="58"/>
      <c r="I43" s="59"/>
    </row>
    <row r="44" spans="1:9">
      <c r="A44" s="70" t="s">
        <v>53</v>
      </c>
      <c r="B44" s="71"/>
      <c r="C44" s="71"/>
      <c r="D44" s="71"/>
      <c r="E44" s="71"/>
      <c r="F44" s="71"/>
      <c r="G44" s="71"/>
      <c r="H44" s="71"/>
      <c r="I44" s="72"/>
    </row>
    <row r="45" spans="1:9" ht="9" customHeight="1">
      <c r="A45" s="60"/>
      <c r="B45" s="61"/>
      <c r="C45" s="61"/>
      <c r="D45" s="61"/>
      <c r="E45" s="61"/>
      <c r="F45" s="61"/>
      <c r="G45" s="61"/>
      <c r="H45" s="61"/>
      <c r="I45" s="62"/>
    </row>
    <row r="46" spans="1:9" ht="14" thickBot="1">
      <c r="A46" s="73"/>
      <c r="B46" s="74"/>
      <c r="C46" s="74"/>
      <c r="D46" s="74"/>
      <c r="E46" s="74"/>
      <c r="F46" s="74"/>
      <c r="G46" s="74"/>
      <c r="H46" s="74"/>
      <c r="I46" s="75"/>
    </row>
    <row r="47" spans="1:9" ht="14" thickTop="1"/>
  </sheetData>
  <sheetProtection insertRows="0" selectLockedCells="1"/>
  <mergeCells count="30">
    <mergeCell ref="G4:I4"/>
    <mergeCell ref="F35:I35"/>
    <mergeCell ref="F39:I39"/>
    <mergeCell ref="F40:I40"/>
    <mergeCell ref="A38:C38"/>
    <mergeCell ref="A35:C35"/>
    <mergeCell ref="I10:I11"/>
    <mergeCell ref="A9:A10"/>
    <mergeCell ref="A34:C34"/>
    <mergeCell ref="F34:I34"/>
    <mergeCell ref="A32:I32"/>
    <mergeCell ref="F33:I33"/>
    <mergeCell ref="A33:C33"/>
    <mergeCell ref="A26:I26"/>
    <mergeCell ref="A44:I44"/>
    <mergeCell ref="A46:I46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</mergeCells>
  <phoneticPr fontId="0" type="noConversion"/>
  <conditionalFormatting sqref="B9:H9 C10:H10">
    <cfRule type="expression" dxfId="1" priority="4" stopIfTrue="1">
      <formula>ISERROR($C$10:$H$10)</formula>
    </cfRule>
  </conditionalFormatting>
  <hyperlinks>
    <hyperlink ref="A28" r:id="rId1" xr:uid="{692E02A6-21AF-2944-9A28-445B0D03666D}"/>
  </hyperlinks>
  <printOptions horizontalCentered="1"/>
  <pageMargins left="0.5" right="0.25" top="0.5" bottom="0.5" header="0.25" footer="0.25"/>
  <pageSetup scale="85" fitToHeight="2" orientation="portrait" horizontalDpi="300"/>
  <headerFooter alignWithMargins="0">
    <oddFooter>Page &amp;P of &amp;N</oddFooter>
  </headerFooter>
  <rowBreaks count="1" manualBreakCount="1">
    <brk id="47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7184-6A41-7840-8B67-B3F43F8E0357}">
  <dimension ref="A1:I92"/>
  <sheetViews>
    <sheetView showGridLines="0" showZeros="0" zoomScale="85" zoomScaleNormal="85" zoomScaleSheetLayoutView="85" workbookViewId="0">
      <selection activeCell="B11" sqref="B11"/>
    </sheetView>
  </sheetViews>
  <sheetFormatPr baseColWidth="10" defaultColWidth="9.1640625" defaultRowHeight="13"/>
  <cols>
    <col min="1" max="1" width="17.83203125" customWidth="1"/>
    <col min="2" max="8" width="11.1640625" customWidth="1"/>
    <col min="9" max="9" width="10.83203125" customWidth="1"/>
    <col min="10" max="10" width="5.6640625" customWidth="1"/>
  </cols>
  <sheetData>
    <row r="1" spans="1:9" ht="30" customHeight="1">
      <c r="A1" s="77" t="s">
        <v>6</v>
      </c>
      <c r="B1" s="77"/>
      <c r="C1" s="77"/>
      <c r="D1" s="77"/>
      <c r="E1" s="77"/>
      <c r="F1" s="77"/>
      <c r="G1" s="77"/>
      <c r="H1" s="77"/>
      <c r="I1" s="77"/>
    </row>
    <row r="2" spans="1:9" ht="24" customHeight="1">
      <c r="A2" s="11" t="s">
        <v>16</v>
      </c>
      <c r="B2" s="83"/>
      <c r="C2" s="83"/>
      <c r="D2" s="83"/>
      <c r="E2" s="12"/>
      <c r="F2" s="11" t="s">
        <v>19</v>
      </c>
      <c r="G2" s="81"/>
      <c r="H2" s="81"/>
      <c r="I2" s="81"/>
    </row>
    <row r="3" spans="1:9" s="18" customFormat="1" ht="18" customHeight="1">
      <c r="A3" s="13"/>
      <c r="B3" s="14"/>
      <c r="C3" s="14"/>
      <c r="D3" s="14"/>
      <c r="E3" s="15"/>
      <c r="F3" s="16" t="s">
        <v>21</v>
      </c>
      <c r="G3" s="17"/>
      <c r="H3" s="17"/>
      <c r="I3" s="17"/>
    </row>
    <row r="4" spans="1:9" ht="24" customHeight="1">
      <c r="A4" s="11" t="s">
        <v>17</v>
      </c>
      <c r="B4" s="82" t="s">
        <v>46</v>
      </c>
      <c r="C4" s="82"/>
      <c r="D4" s="82"/>
      <c r="E4" s="12"/>
      <c r="F4" s="11" t="s">
        <v>20</v>
      </c>
      <c r="G4" s="84" t="s">
        <v>48</v>
      </c>
      <c r="H4" s="84"/>
      <c r="I4" s="84"/>
    </row>
    <row r="5" spans="1:9" s="18" customFormat="1" ht="18" customHeight="1">
      <c r="A5" s="16" t="s">
        <v>13</v>
      </c>
      <c r="B5" s="14"/>
      <c r="C5" s="14"/>
      <c r="D5" s="14"/>
      <c r="E5" s="15"/>
      <c r="F5" s="16" t="s">
        <v>4</v>
      </c>
      <c r="G5" s="17"/>
      <c r="H5" s="17"/>
      <c r="I5" s="17"/>
    </row>
    <row r="6" spans="1:9" ht="24" customHeight="1">
      <c r="A6" s="11" t="s">
        <v>14</v>
      </c>
      <c r="B6" s="84" t="s">
        <v>47</v>
      </c>
      <c r="C6" s="84"/>
      <c r="D6" s="84"/>
      <c r="E6" s="12"/>
      <c r="F6" s="11" t="s">
        <v>18</v>
      </c>
      <c r="G6" s="82" t="s">
        <v>49</v>
      </c>
      <c r="H6" s="82"/>
      <c r="I6" s="82"/>
    </row>
    <row r="7" spans="1:9" s="18" customFormat="1" ht="18" customHeight="1">
      <c r="A7" s="16" t="s">
        <v>15</v>
      </c>
      <c r="B7" s="14"/>
      <c r="C7" s="14"/>
      <c r="D7" s="14"/>
      <c r="E7" s="15"/>
      <c r="F7" s="16"/>
      <c r="G7" s="17"/>
      <c r="H7" s="17"/>
      <c r="I7" s="17"/>
    </row>
    <row r="8" spans="1:9" ht="19">
      <c r="A8" s="78" t="s">
        <v>7</v>
      </c>
      <c r="B8" s="79"/>
      <c r="C8" s="79"/>
      <c r="D8" s="79"/>
      <c r="E8" s="79"/>
      <c r="F8" s="79"/>
      <c r="G8" s="79"/>
      <c r="H8" s="79"/>
      <c r="I8" s="80"/>
    </row>
    <row r="9" spans="1:9" ht="19">
      <c r="A9" s="89" t="s">
        <v>28</v>
      </c>
      <c r="B9" s="19">
        <f>+B10</f>
        <v>42859</v>
      </c>
      <c r="C9" s="19">
        <f t="shared" ref="C9:H10" si="0">+B9+1</f>
        <v>42860</v>
      </c>
      <c r="D9" s="19">
        <f t="shared" si="0"/>
        <v>42861</v>
      </c>
      <c r="E9" s="19">
        <f t="shared" si="0"/>
        <v>42862</v>
      </c>
      <c r="F9" s="19">
        <f t="shared" si="0"/>
        <v>42863</v>
      </c>
      <c r="G9" s="19">
        <f t="shared" si="0"/>
        <v>42864</v>
      </c>
      <c r="H9" s="19">
        <f t="shared" si="0"/>
        <v>42865</v>
      </c>
      <c r="I9" s="20"/>
    </row>
    <row r="10" spans="1:9">
      <c r="A10" s="90"/>
      <c r="B10" s="53">
        <v>42859</v>
      </c>
      <c r="C10" s="21">
        <f t="shared" si="0"/>
        <v>42860</v>
      </c>
      <c r="D10" s="21">
        <f t="shared" si="0"/>
        <v>42861</v>
      </c>
      <c r="E10" s="21">
        <f t="shared" si="0"/>
        <v>42862</v>
      </c>
      <c r="F10" s="21">
        <f t="shared" si="0"/>
        <v>42863</v>
      </c>
      <c r="G10" s="21">
        <f t="shared" si="0"/>
        <v>42864</v>
      </c>
      <c r="H10" s="21">
        <f t="shared" si="0"/>
        <v>42865</v>
      </c>
      <c r="I10" s="87" t="s">
        <v>5</v>
      </c>
    </row>
    <row r="11" spans="1:9" ht="16">
      <c r="A11" s="22" t="s">
        <v>22</v>
      </c>
      <c r="B11" s="5"/>
      <c r="C11" s="5"/>
      <c r="D11" s="5"/>
      <c r="E11" s="5"/>
      <c r="F11" s="5"/>
      <c r="G11" s="5"/>
      <c r="H11" s="5"/>
      <c r="I11" s="88"/>
    </row>
    <row r="12" spans="1:9" ht="16">
      <c r="A12" s="23" t="s">
        <v>29</v>
      </c>
      <c r="B12" s="52">
        <f t="shared" ref="B12:H12" si="1">+B11*$G$30</f>
        <v>0</v>
      </c>
      <c r="C12" s="52">
        <f t="shared" si="1"/>
        <v>0</v>
      </c>
      <c r="D12" s="52">
        <f t="shared" si="1"/>
        <v>0</v>
      </c>
      <c r="E12" s="52">
        <f t="shared" si="1"/>
        <v>0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24">
        <f t="shared" ref="I12:I21" si="2">SUM(B12:H12)</f>
        <v>0</v>
      </c>
    </row>
    <row r="13" spans="1:9">
      <c r="A13" s="25" t="s">
        <v>0</v>
      </c>
      <c r="B13" s="3"/>
      <c r="C13" s="4"/>
      <c r="D13" s="4"/>
      <c r="E13" s="4"/>
      <c r="F13" s="4"/>
      <c r="G13" s="4"/>
      <c r="H13" s="4"/>
      <c r="I13" s="24">
        <f t="shared" si="2"/>
        <v>0</v>
      </c>
    </row>
    <row r="14" spans="1:9">
      <c r="A14" s="25" t="s">
        <v>8</v>
      </c>
      <c r="B14" s="2"/>
      <c r="C14" s="1"/>
      <c r="D14" s="1"/>
      <c r="E14" s="1"/>
      <c r="F14" s="1"/>
      <c r="G14" s="1"/>
      <c r="H14" s="1"/>
      <c r="I14" s="24">
        <f t="shared" si="2"/>
        <v>0</v>
      </c>
    </row>
    <row r="15" spans="1:9">
      <c r="A15" s="25" t="s">
        <v>1</v>
      </c>
      <c r="B15" s="2"/>
      <c r="C15" s="1"/>
      <c r="D15" s="1"/>
      <c r="E15" s="1"/>
      <c r="F15" s="1"/>
      <c r="G15" s="1"/>
      <c r="H15" s="1"/>
      <c r="I15" s="24">
        <f t="shared" si="2"/>
        <v>0</v>
      </c>
    </row>
    <row r="16" spans="1:9">
      <c r="A16" s="25" t="s">
        <v>9</v>
      </c>
      <c r="B16" s="2"/>
      <c r="C16" s="1"/>
      <c r="D16" s="1"/>
      <c r="E16" s="1"/>
      <c r="F16" s="1"/>
      <c r="G16" s="1"/>
      <c r="H16" s="1"/>
      <c r="I16" s="24">
        <f t="shared" si="2"/>
        <v>0</v>
      </c>
    </row>
    <row r="17" spans="1:9">
      <c r="A17" s="25" t="s">
        <v>10</v>
      </c>
      <c r="B17" s="2"/>
      <c r="C17" s="1"/>
      <c r="D17" s="1"/>
      <c r="E17" s="1"/>
      <c r="F17" s="1"/>
      <c r="G17" s="1"/>
      <c r="H17" s="1"/>
      <c r="I17" s="24">
        <f t="shared" si="2"/>
        <v>0</v>
      </c>
    </row>
    <row r="18" spans="1:9">
      <c r="A18" s="25" t="s">
        <v>11</v>
      </c>
      <c r="B18" s="2"/>
      <c r="C18" s="1"/>
      <c r="D18" s="1"/>
      <c r="E18" s="1"/>
      <c r="F18" s="1"/>
      <c r="G18" s="1"/>
      <c r="H18" s="1"/>
      <c r="I18" s="24">
        <f t="shared" si="2"/>
        <v>0</v>
      </c>
    </row>
    <row r="19" spans="1:9">
      <c r="A19" s="25" t="s">
        <v>2</v>
      </c>
      <c r="B19" s="2"/>
      <c r="C19" s="1"/>
      <c r="D19" s="1"/>
      <c r="E19" s="1"/>
      <c r="F19" s="1"/>
      <c r="G19" s="1"/>
      <c r="H19" s="1"/>
      <c r="I19" s="24">
        <f t="shared" si="2"/>
        <v>0</v>
      </c>
    </row>
    <row r="20" spans="1:9">
      <c r="A20" s="25" t="s">
        <v>3</v>
      </c>
      <c r="B20" s="2"/>
      <c r="C20" s="1"/>
      <c r="D20" s="1"/>
      <c r="E20" s="1"/>
      <c r="F20" s="1"/>
      <c r="G20" s="1"/>
      <c r="H20" s="1"/>
      <c r="I20" s="24">
        <f t="shared" si="2"/>
        <v>0</v>
      </c>
    </row>
    <row r="21" spans="1:9" ht="17" thickBot="1">
      <c r="A21" s="26" t="s">
        <v>50</v>
      </c>
      <c r="B21" s="2"/>
      <c r="C21" s="1"/>
      <c r="D21" s="1"/>
      <c r="E21" s="1"/>
      <c r="F21" s="1">
        <v>0</v>
      </c>
      <c r="G21" s="1">
        <v>0</v>
      </c>
      <c r="H21" s="1">
        <v>0</v>
      </c>
      <c r="I21" s="27">
        <f t="shared" si="2"/>
        <v>0</v>
      </c>
    </row>
    <row r="22" spans="1:9" ht="15" thickTop="1" thickBot="1">
      <c r="A22" s="28" t="s">
        <v>12</v>
      </c>
      <c r="B22" s="29">
        <f t="shared" ref="B22:I22" si="3">SUM(B12:B21)</f>
        <v>0</v>
      </c>
      <c r="C22" s="29">
        <f t="shared" si="3"/>
        <v>0</v>
      </c>
      <c r="D22" s="29">
        <f t="shared" si="3"/>
        <v>0</v>
      </c>
      <c r="E22" s="29">
        <f t="shared" si="3"/>
        <v>0</v>
      </c>
      <c r="F22" s="29">
        <f t="shared" si="3"/>
        <v>0</v>
      </c>
      <c r="G22" s="29">
        <f t="shared" si="3"/>
        <v>0</v>
      </c>
      <c r="H22" s="30">
        <f t="shared" si="3"/>
        <v>0</v>
      </c>
      <c r="I22" s="31">
        <f t="shared" si="3"/>
        <v>0</v>
      </c>
    </row>
    <row r="23" spans="1:9" ht="6" customHeight="1" thickTop="1" thickBot="1">
      <c r="A23" s="32"/>
      <c r="B23" s="33"/>
      <c r="C23" s="33"/>
      <c r="D23" s="33"/>
      <c r="E23" s="33"/>
      <c r="F23" s="33"/>
      <c r="G23" s="33"/>
      <c r="H23" s="33"/>
      <c r="I23" s="34"/>
    </row>
    <row r="24" spans="1:9" ht="15" thickTop="1" thickBot="1">
      <c r="A24" s="35"/>
      <c r="B24" s="36"/>
      <c r="C24" s="36"/>
      <c r="D24" s="36"/>
      <c r="E24" s="36"/>
      <c r="G24" s="36"/>
      <c r="H24" s="37" t="s">
        <v>36</v>
      </c>
      <c r="I24" s="31">
        <f>+I74</f>
        <v>0</v>
      </c>
    </row>
    <row r="25" spans="1:9" ht="6" customHeight="1" thickTop="1" thickBot="1">
      <c r="A25" s="35"/>
      <c r="B25" s="36"/>
      <c r="C25" s="36"/>
      <c r="D25" s="36"/>
      <c r="E25" s="36"/>
      <c r="G25" s="36"/>
      <c r="H25" s="36"/>
      <c r="I25" s="34"/>
    </row>
    <row r="26" spans="1:9" ht="15" thickTop="1" thickBot="1">
      <c r="A26" s="35"/>
      <c r="B26" s="36"/>
      <c r="C26" s="36"/>
      <c r="D26" s="36"/>
      <c r="E26" s="36"/>
      <c r="G26" s="36"/>
      <c r="H26" s="37" t="s">
        <v>37</v>
      </c>
      <c r="I26" s="31">
        <f>+I22+I24</f>
        <v>0</v>
      </c>
    </row>
    <row r="27" spans="1:9" s="40" customFormat="1" ht="14" thickTop="1">
      <c r="A27" s="93" t="s">
        <v>31</v>
      </c>
      <c r="B27" s="93"/>
      <c r="C27" s="93"/>
      <c r="D27" s="93"/>
      <c r="E27" s="93"/>
      <c r="F27" s="93"/>
      <c r="G27" s="93"/>
      <c r="H27" s="93"/>
      <c r="I27" s="93"/>
    </row>
    <row r="28" spans="1:9" s="40" customFormat="1" ht="6" customHeight="1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17" thickBot="1">
      <c r="A29" s="41" t="s">
        <v>39</v>
      </c>
    </row>
    <row r="30" spans="1:9" ht="14" thickBot="1">
      <c r="B30" s="42"/>
      <c r="F30" s="43" t="s">
        <v>32</v>
      </c>
      <c r="G30" s="54">
        <v>0.53500000000000003</v>
      </c>
    </row>
    <row r="31" spans="1:9" ht="16">
      <c r="A31" s="41" t="s">
        <v>40</v>
      </c>
      <c r="F31" s="44"/>
    </row>
    <row r="32" spans="1:9" ht="6" customHeight="1">
      <c r="A32" s="42"/>
      <c r="F32" s="44"/>
    </row>
    <row r="33" spans="1:9" ht="31.5" customHeight="1">
      <c r="A33" s="91" t="s">
        <v>33</v>
      </c>
      <c r="B33" s="91"/>
      <c r="C33" s="91"/>
      <c r="D33" s="91"/>
      <c r="E33" s="91"/>
      <c r="F33" s="91"/>
      <c r="G33" s="91"/>
      <c r="H33" s="91"/>
      <c r="I33" s="91"/>
    </row>
    <row r="34" spans="1:9">
      <c r="A34" s="92" t="s">
        <v>25</v>
      </c>
      <c r="B34" s="92"/>
      <c r="C34" s="92"/>
      <c r="D34" s="45" t="s">
        <v>23</v>
      </c>
      <c r="E34" s="45" t="s">
        <v>24</v>
      </c>
      <c r="F34" s="92" t="s">
        <v>26</v>
      </c>
      <c r="G34" s="92"/>
      <c r="H34" s="92"/>
      <c r="I34" s="92"/>
    </row>
    <row r="35" spans="1:9">
      <c r="A35" s="76"/>
      <c r="B35" s="76"/>
      <c r="C35" s="76"/>
      <c r="D35" s="7" t="s">
        <v>27</v>
      </c>
      <c r="E35" s="8"/>
      <c r="F35" s="86"/>
      <c r="G35" s="86"/>
      <c r="H35" s="86"/>
      <c r="I35" s="86"/>
    </row>
    <row r="36" spans="1:9">
      <c r="A36" s="76"/>
      <c r="B36" s="76"/>
      <c r="C36" s="76"/>
      <c r="D36" s="7" t="s">
        <v>27</v>
      </c>
      <c r="E36" s="8"/>
      <c r="F36" s="86"/>
      <c r="G36" s="86"/>
      <c r="H36" s="86"/>
      <c r="I36" s="86"/>
    </row>
    <row r="37" spans="1:9">
      <c r="A37" s="76"/>
      <c r="B37" s="76"/>
      <c r="C37" s="76"/>
      <c r="D37" s="7" t="s">
        <v>27</v>
      </c>
      <c r="E37" s="8"/>
      <c r="F37" s="86"/>
      <c r="G37" s="86"/>
      <c r="H37" s="86"/>
      <c r="I37" s="86"/>
    </row>
    <row r="38" spans="1:9">
      <c r="A38" s="76"/>
      <c r="B38" s="76"/>
      <c r="C38" s="76"/>
      <c r="D38" s="7" t="s">
        <v>27</v>
      </c>
      <c r="E38" s="8"/>
      <c r="F38" s="86"/>
      <c r="G38" s="86"/>
      <c r="H38" s="86"/>
      <c r="I38" s="86"/>
    </row>
    <row r="39" spans="1:9">
      <c r="A39" s="76"/>
      <c r="B39" s="76"/>
      <c r="C39" s="76"/>
      <c r="D39" s="7" t="s">
        <v>27</v>
      </c>
      <c r="E39" s="8"/>
      <c r="F39" s="86"/>
      <c r="G39" s="86"/>
      <c r="H39" s="86"/>
      <c r="I39" s="86"/>
    </row>
    <row r="40" spans="1:9">
      <c r="A40" s="76"/>
      <c r="B40" s="76"/>
      <c r="C40" s="76"/>
      <c r="D40" s="7" t="s">
        <v>27</v>
      </c>
      <c r="E40" s="8"/>
      <c r="F40" s="86"/>
      <c r="G40" s="86"/>
      <c r="H40" s="86"/>
      <c r="I40" s="86"/>
    </row>
    <row r="41" spans="1:9" ht="14" thickBot="1">
      <c r="A41" s="76"/>
      <c r="B41" s="76"/>
      <c r="C41" s="85"/>
      <c r="D41" s="9" t="s">
        <v>27</v>
      </c>
      <c r="E41" s="10"/>
      <c r="F41" s="86"/>
      <c r="G41" s="86"/>
      <c r="H41" s="86"/>
      <c r="I41" s="86"/>
    </row>
    <row r="42" spans="1:9" ht="15" thickTop="1" thickBot="1">
      <c r="B42" s="46"/>
      <c r="C42" s="47"/>
      <c r="D42" s="48" t="s">
        <v>34</v>
      </c>
      <c r="E42" s="55">
        <f>SUM(E35:E41)</f>
        <v>0</v>
      </c>
      <c r="F42" s="46"/>
      <c r="G42" s="50"/>
      <c r="I42" s="51"/>
    </row>
    <row r="43" spans="1:9" ht="6" customHeight="1" thickTop="1">
      <c r="A43" s="41"/>
    </row>
    <row r="44" spans="1:9" ht="6" customHeight="1" thickBot="1">
      <c r="A44" s="41"/>
    </row>
    <row r="45" spans="1:9" ht="13.5" customHeight="1" thickTop="1">
      <c r="A45" s="57"/>
      <c r="B45" s="58"/>
      <c r="C45" s="58"/>
      <c r="D45" s="58"/>
      <c r="E45" s="58"/>
      <c r="F45" s="58"/>
      <c r="G45" s="58"/>
      <c r="H45" s="58"/>
      <c r="I45" s="59"/>
    </row>
    <row r="46" spans="1:9">
      <c r="A46" s="60"/>
      <c r="B46" s="61"/>
      <c r="C46" s="61"/>
      <c r="D46" s="63" t="s">
        <v>41</v>
      </c>
      <c r="E46" s="64" t="s">
        <v>42</v>
      </c>
      <c r="F46" s="61"/>
      <c r="G46" s="61"/>
      <c r="H46" s="61"/>
      <c r="I46" s="62"/>
    </row>
    <row r="47" spans="1:9">
      <c r="A47" s="60"/>
      <c r="C47" s="61"/>
      <c r="D47" s="65" t="s">
        <v>43</v>
      </c>
      <c r="E47" s="66" t="s">
        <v>44</v>
      </c>
      <c r="F47" s="61"/>
      <c r="G47" s="61"/>
      <c r="H47" s="61"/>
      <c r="I47" s="62"/>
    </row>
    <row r="48" spans="1:9">
      <c r="A48" s="60"/>
      <c r="B48" s="61"/>
      <c r="C48" s="61"/>
      <c r="D48" s="61"/>
      <c r="E48" s="61"/>
      <c r="F48" s="61"/>
      <c r="G48" s="61"/>
      <c r="H48" s="61"/>
      <c r="I48" s="62"/>
    </row>
    <row r="49" spans="1:9" ht="14" thickBot="1">
      <c r="A49" s="98" t="s">
        <v>45</v>
      </c>
      <c r="B49" s="99"/>
      <c r="C49" s="99"/>
      <c r="D49" s="99"/>
      <c r="E49" s="99"/>
      <c r="F49" s="99"/>
      <c r="G49" s="99"/>
      <c r="H49" s="99"/>
      <c r="I49" s="100"/>
    </row>
    <row r="50" spans="1:9" ht="14" thickTop="1"/>
    <row r="53" spans="1:9" ht="28">
      <c r="A53" s="77" t="s">
        <v>35</v>
      </c>
      <c r="B53" s="77"/>
      <c r="C53" s="77"/>
      <c r="D53" s="77"/>
      <c r="E53" s="77"/>
      <c r="F53" s="77"/>
      <c r="G53" s="77"/>
      <c r="H53" s="77"/>
      <c r="I53" s="77"/>
    </row>
    <row r="54" spans="1:9" ht="18">
      <c r="A54" s="11" t="s">
        <v>16</v>
      </c>
      <c r="B54" s="94">
        <f>+B2</f>
        <v>0</v>
      </c>
      <c r="C54" s="94"/>
      <c r="D54" s="94"/>
      <c r="E54" s="12"/>
      <c r="F54" s="11" t="s">
        <v>19</v>
      </c>
      <c r="G54" s="95">
        <f>+G2</f>
        <v>0</v>
      </c>
      <c r="H54" s="95"/>
      <c r="I54" s="95"/>
    </row>
    <row r="55" spans="1:9" ht="16">
      <c r="A55" s="13"/>
      <c r="B55" s="14"/>
      <c r="C55" s="14"/>
      <c r="D55" s="14"/>
      <c r="E55" s="15"/>
      <c r="F55" s="16" t="s">
        <v>21</v>
      </c>
      <c r="G55" s="17"/>
      <c r="H55" s="17"/>
      <c r="I55" s="17"/>
    </row>
    <row r="56" spans="1:9" ht="16">
      <c r="A56" s="11" t="s">
        <v>17</v>
      </c>
      <c r="B56" s="96" t="str">
        <f>+B4</f>
        <v>HCSS Conference 2017 / C3E Mid-Year</v>
      </c>
      <c r="C56" s="96"/>
      <c r="D56" s="96"/>
      <c r="E56" s="12"/>
      <c r="F56" s="11" t="s">
        <v>20</v>
      </c>
      <c r="G56" s="97" t="str">
        <f>+G4</f>
        <v>Annapolis, Maryland</v>
      </c>
      <c r="H56" s="97"/>
      <c r="I56" s="97"/>
    </row>
    <row r="57" spans="1:9" ht="16">
      <c r="A57" s="16" t="s">
        <v>13</v>
      </c>
      <c r="B57" s="14"/>
      <c r="C57" s="14"/>
      <c r="D57" s="14"/>
      <c r="E57" s="15"/>
      <c r="F57" s="16" t="s">
        <v>4</v>
      </c>
      <c r="G57" s="17"/>
      <c r="H57" s="17"/>
      <c r="I57" s="17"/>
    </row>
    <row r="58" spans="1:9" ht="16">
      <c r="A58" s="11" t="s">
        <v>14</v>
      </c>
      <c r="B58" s="97" t="str">
        <f>+B6</f>
        <v>5/4/2017 - 5/13/2017</v>
      </c>
      <c r="C58" s="97"/>
      <c r="D58" s="97"/>
      <c r="E58" s="12"/>
      <c r="F58" s="11" t="s">
        <v>18</v>
      </c>
      <c r="G58" s="96" t="str">
        <f>+G6</f>
        <v>Support execution of HCSS 2017 &amp; C3E 2017</v>
      </c>
      <c r="H58" s="96"/>
      <c r="I58" s="96"/>
    </row>
    <row r="59" spans="1:9" ht="16">
      <c r="A59" s="16" t="s">
        <v>15</v>
      </c>
      <c r="B59" s="14"/>
      <c r="C59" s="14"/>
      <c r="D59" s="14"/>
      <c r="E59" s="15"/>
      <c r="F59" s="16"/>
      <c r="G59" s="17"/>
      <c r="H59" s="17"/>
      <c r="I59" s="17"/>
    </row>
    <row r="60" spans="1:9" ht="19">
      <c r="A60" s="78" t="s">
        <v>7</v>
      </c>
      <c r="B60" s="79"/>
      <c r="C60" s="79"/>
      <c r="D60" s="79"/>
      <c r="E60" s="79"/>
      <c r="F60" s="79"/>
      <c r="G60" s="79"/>
      <c r="H60" s="79"/>
      <c r="I60" s="80"/>
    </row>
    <row r="61" spans="1:9" ht="18.75" customHeight="1">
      <c r="A61" s="89" t="s">
        <v>28</v>
      </c>
      <c r="B61" s="19">
        <f>+B62</f>
        <v>42866</v>
      </c>
      <c r="C61" s="19">
        <f t="shared" ref="C61:H62" si="4">+B61+1</f>
        <v>42867</v>
      </c>
      <c r="D61" s="19">
        <f t="shared" si="4"/>
        <v>42868</v>
      </c>
      <c r="E61" s="19">
        <f t="shared" si="4"/>
        <v>42869</v>
      </c>
      <c r="F61" s="19">
        <f t="shared" si="4"/>
        <v>42870</v>
      </c>
      <c r="G61" s="19">
        <f t="shared" si="4"/>
        <v>42871</v>
      </c>
      <c r="H61" s="19">
        <f t="shared" si="4"/>
        <v>42872</v>
      </c>
      <c r="I61" s="20"/>
    </row>
    <row r="62" spans="1:9">
      <c r="A62" s="90"/>
      <c r="B62" s="21">
        <f>+H10+1</f>
        <v>42866</v>
      </c>
      <c r="C62" s="21">
        <f t="shared" si="4"/>
        <v>42867</v>
      </c>
      <c r="D62" s="21">
        <f t="shared" si="4"/>
        <v>42868</v>
      </c>
      <c r="E62" s="21">
        <f t="shared" si="4"/>
        <v>42869</v>
      </c>
      <c r="F62" s="21">
        <f t="shared" si="4"/>
        <v>42870</v>
      </c>
      <c r="G62" s="21">
        <f t="shared" si="4"/>
        <v>42871</v>
      </c>
      <c r="H62" s="21">
        <f t="shared" si="4"/>
        <v>42872</v>
      </c>
      <c r="I62" s="87" t="s">
        <v>5</v>
      </c>
    </row>
    <row r="63" spans="1:9" ht="16">
      <c r="A63" s="22" t="s">
        <v>22</v>
      </c>
      <c r="B63" s="5"/>
      <c r="C63" s="5"/>
      <c r="D63" s="5"/>
      <c r="E63" s="5"/>
      <c r="F63" s="5"/>
      <c r="G63" s="5"/>
      <c r="H63" s="5"/>
      <c r="I63" s="88"/>
    </row>
    <row r="64" spans="1:9" ht="16">
      <c r="A64" s="23" t="s">
        <v>29</v>
      </c>
      <c r="B64" s="52">
        <f t="shared" ref="B64:H64" si="5">+B63*$G$30</f>
        <v>0</v>
      </c>
      <c r="C64" s="52">
        <f t="shared" si="5"/>
        <v>0</v>
      </c>
      <c r="D64" s="52">
        <f t="shared" si="5"/>
        <v>0</v>
      </c>
      <c r="E64" s="52">
        <f t="shared" si="5"/>
        <v>0</v>
      </c>
      <c r="F64" s="52">
        <f t="shared" si="5"/>
        <v>0</v>
      </c>
      <c r="G64" s="52">
        <f t="shared" si="5"/>
        <v>0</v>
      </c>
      <c r="H64" s="52">
        <f t="shared" si="5"/>
        <v>0</v>
      </c>
      <c r="I64" s="24">
        <f t="shared" ref="I64:I73" si="6">SUM(B64:H64)</f>
        <v>0</v>
      </c>
    </row>
    <row r="65" spans="1:9">
      <c r="A65" s="25" t="s">
        <v>0</v>
      </c>
      <c r="B65" s="3"/>
      <c r="C65" s="4"/>
      <c r="D65" s="4"/>
      <c r="E65" s="4"/>
      <c r="F65" s="4"/>
      <c r="G65" s="4"/>
      <c r="H65" s="4"/>
      <c r="I65" s="24">
        <f t="shared" si="6"/>
        <v>0</v>
      </c>
    </row>
    <row r="66" spans="1:9">
      <c r="A66" s="25" t="s">
        <v>8</v>
      </c>
      <c r="B66" s="2"/>
      <c r="C66" s="1"/>
      <c r="D66" s="1"/>
      <c r="E66" s="1"/>
      <c r="F66" s="1"/>
      <c r="G66" s="1"/>
      <c r="H66" s="1"/>
      <c r="I66" s="24">
        <f t="shared" si="6"/>
        <v>0</v>
      </c>
    </row>
    <row r="67" spans="1:9">
      <c r="A67" s="25" t="s">
        <v>1</v>
      </c>
      <c r="B67" s="2"/>
      <c r="C67" s="1"/>
      <c r="D67" s="1"/>
      <c r="E67" s="1"/>
      <c r="F67" s="1"/>
      <c r="G67" s="1"/>
      <c r="H67" s="1"/>
      <c r="I67" s="24">
        <f t="shared" si="6"/>
        <v>0</v>
      </c>
    </row>
    <row r="68" spans="1:9">
      <c r="A68" s="25" t="s">
        <v>9</v>
      </c>
      <c r="B68" s="2"/>
      <c r="C68" s="1"/>
      <c r="D68" s="1"/>
      <c r="E68" s="1"/>
      <c r="F68" s="1"/>
      <c r="G68" s="1"/>
      <c r="H68" s="1"/>
      <c r="I68" s="24">
        <f t="shared" si="6"/>
        <v>0</v>
      </c>
    </row>
    <row r="69" spans="1:9">
      <c r="A69" s="25" t="s">
        <v>10</v>
      </c>
      <c r="B69" s="2"/>
      <c r="C69" s="1"/>
      <c r="D69" s="1"/>
      <c r="E69" s="1"/>
      <c r="F69" s="1"/>
      <c r="G69" s="1"/>
      <c r="H69" s="1"/>
      <c r="I69" s="24">
        <f t="shared" si="6"/>
        <v>0</v>
      </c>
    </row>
    <row r="70" spans="1:9">
      <c r="A70" s="25" t="s">
        <v>11</v>
      </c>
      <c r="B70" s="2"/>
      <c r="C70" s="1"/>
      <c r="D70" s="1"/>
      <c r="E70" s="1"/>
      <c r="F70" s="1"/>
      <c r="G70" s="1"/>
      <c r="H70" s="1"/>
      <c r="I70" s="24">
        <f t="shared" si="6"/>
        <v>0</v>
      </c>
    </row>
    <row r="71" spans="1:9">
      <c r="A71" s="25" t="s">
        <v>2</v>
      </c>
      <c r="B71" s="2"/>
      <c r="C71" s="1"/>
      <c r="D71" s="1"/>
      <c r="E71" s="1"/>
      <c r="F71" s="1"/>
      <c r="G71" s="1"/>
      <c r="H71" s="1"/>
      <c r="I71" s="24">
        <f t="shared" si="6"/>
        <v>0</v>
      </c>
    </row>
    <row r="72" spans="1:9">
      <c r="A72" s="25" t="s">
        <v>3</v>
      </c>
      <c r="B72" s="2"/>
      <c r="C72" s="1"/>
      <c r="D72" s="1"/>
      <c r="E72" s="1"/>
      <c r="F72" s="1"/>
      <c r="G72" s="1"/>
      <c r="H72" s="1"/>
      <c r="I72" s="24">
        <f t="shared" si="6"/>
        <v>0</v>
      </c>
    </row>
    <row r="73" spans="1:9" ht="17" thickBot="1">
      <c r="A73" s="26" t="s">
        <v>30</v>
      </c>
      <c r="B73" s="2"/>
      <c r="C73" s="1"/>
      <c r="D73" s="1"/>
      <c r="E73" s="1"/>
      <c r="F73" s="1">
        <v>0</v>
      </c>
      <c r="G73" s="1">
        <v>0</v>
      </c>
      <c r="H73" s="1">
        <v>0</v>
      </c>
      <c r="I73" s="27">
        <f t="shared" si="6"/>
        <v>0</v>
      </c>
    </row>
    <row r="74" spans="1:9" ht="15" thickTop="1" thickBot="1">
      <c r="A74" s="28" t="s">
        <v>12</v>
      </c>
      <c r="B74" s="29">
        <f t="shared" ref="B74:I74" si="7">SUM(B64:B73)</f>
        <v>0</v>
      </c>
      <c r="C74" s="29">
        <f t="shared" si="7"/>
        <v>0</v>
      </c>
      <c r="D74" s="29">
        <f t="shared" si="7"/>
        <v>0</v>
      </c>
      <c r="E74" s="29">
        <f t="shared" si="7"/>
        <v>0</v>
      </c>
      <c r="F74" s="29">
        <f t="shared" si="7"/>
        <v>0</v>
      </c>
      <c r="G74" s="29">
        <f t="shared" si="7"/>
        <v>0</v>
      </c>
      <c r="H74" s="30">
        <f t="shared" si="7"/>
        <v>0</v>
      </c>
      <c r="I74" s="31">
        <f t="shared" si="7"/>
        <v>0</v>
      </c>
    </row>
    <row r="75" spans="1:9" ht="14" thickTop="1">
      <c r="A75" s="32"/>
      <c r="B75" s="33"/>
      <c r="C75" s="33"/>
      <c r="D75" s="33"/>
      <c r="E75" s="33"/>
      <c r="F75" s="33"/>
      <c r="G75" s="33"/>
      <c r="H75" s="33"/>
      <c r="I75" s="34"/>
    </row>
    <row r="76" spans="1:9">
      <c r="A76" s="93" t="s">
        <v>31</v>
      </c>
      <c r="B76" s="93"/>
      <c r="C76" s="93"/>
      <c r="D76" s="93"/>
      <c r="E76" s="93"/>
      <c r="F76" s="93"/>
      <c r="G76" s="93"/>
      <c r="H76" s="93"/>
      <c r="I76" s="93"/>
    </row>
    <row r="77" spans="1:9">
      <c r="A77" s="39"/>
      <c r="B77" s="39"/>
      <c r="C77" s="39"/>
      <c r="D77" s="39"/>
      <c r="E77" s="39"/>
      <c r="F77" s="39"/>
      <c r="G77" s="39"/>
      <c r="H77" s="39"/>
      <c r="I77" s="39"/>
    </row>
    <row r="78" spans="1:9" ht="18.75" customHeight="1" thickBot="1">
      <c r="A78" s="41"/>
    </row>
    <row r="79" spans="1:9" ht="14" thickBot="1">
      <c r="B79" s="42"/>
      <c r="F79" s="43" t="s">
        <v>38</v>
      </c>
      <c r="G79" s="56">
        <v>0.53500000000000003</v>
      </c>
    </row>
    <row r="80" spans="1:9" ht="16">
      <c r="A80" s="41" t="s">
        <v>40</v>
      </c>
      <c r="F80" s="44"/>
    </row>
    <row r="81" spans="1:9">
      <c r="A81" s="42"/>
      <c r="F81" s="44"/>
    </row>
    <row r="82" spans="1:9" ht="18.75" customHeight="1">
      <c r="A82" s="91" t="s">
        <v>33</v>
      </c>
      <c r="B82" s="91"/>
      <c r="C82" s="91"/>
      <c r="D82" s="91"/>
      <c r="E82" s="91"/>
      <c r="F82" s="91"/>
      <c r="G82" s="91"/>
      <c r="H82" s="91"/>
      <c r="I82" s="91"/>
    </row>
    <row r="83" spans="1:9">
      <c r="A83" s="92" t="s">
        <v>25</v>
      </c>
      <c r="B83" s="92"/>
      <c r="C83" s="92"/>
      <c r="D83" s="45" t="s">
        <v>23</v>
      </c>
      <c r="E83" s="45" t="s">
        <v>24</v>
      </c>
      <c r="F83" s="92" t="s">
        <v>26</v>
      </c>
      <c r="G83" s="92"/>
      <c r="H83" s="92"/>
      <c r="I83" s="92"/>
    </row>
    <row r="84" spans="1:9">
      <c r="A84" s="76"/>
      <c r="B84" s="76"/>
      <c r="C84" s="76"/>
      <c r="D84" s="7" t="s">
        <v>27</v>
      </c>
      <c r="E84" s="8"/>
      <c r="F84" s="86"/>
      <c r="G84" s="86"/>
      <c r="H84" s="86"/>
      <c r="I84" s="86"/>
    </row>
    <row r="85" spans="1:9">
      <c r="A85" s="76"/>
      <c r="B85" s="76"/>
      <c r="C85" s="76"/>
      <c r="D85" s="7" t="s">
        <v>27</v>
      </c>
      <c r="E85" s="8"/>
      <c r="F85" s="86"/>
      <c r="G85" s="86"/>
      <c r="H85" s="86"/>
      <c r="I85" s="86"/>
    </row>
    <row r="86" spans="1:9">
      <c r="A86" s="76"/>
      <c r="B86" s="76"/>
      <c r="C86" s="76"/>
      <c r="D86" s="7" t="s">
        <v>27</v>
      </c>
      <c r="E86" s="8"/>
      <c r="F86" s="86"/>
      <c r="G86" s="86"/>
      <c r="H86" s="86"/>
      <c r="I86" s="86"/>
    </row>
    <row r="87" spans="1:9">
      <c r="A87" s="76"/>
      <c r="B87" s="76"/>
      <c r="C87" s="76"/>
      <c r="D87" s="7" t="s">
        <v>27</v>
      </c>
      <c r="E87" s="8"/>
      <c r="F87" s="86"/>
      <c r="G87" s="86"/>
      <c r="H87" s="86"/>
      <c r="I87" s="86"/>
    </row>
    <row r="88" spans="1:9">
      <c r="A88" s="76"/>
      <c r="B88" s="76"/>
      <c r="C88" s="76"/>
      <c r="D88" s="7" t="s">
        <v>27</v>
      </c>
      <c r="E88" s="8"/>
      <c r="F88" s="86"/>
      <c r="G88" s="86"/>
      <c r="H88" s="86"/>
      <c r="I88" s="86"/>
    </row>
    <row r="89" spans="1:9">
      <c r="A89" s="76"/>
      <c r="B89" s="76"/>
      <c r="C89" s="76"/>
      <c r="D89" s="7" t="s">
        <v>27</v>
      </c>
      <c r="E89" s="8"/>
      <c r="F89" s="86"/>
      <c r="G89" s="86"/>
      <c r="H89" s="86"/>
      <c r="I89" s="86"/>
    </row>
    <row r="90" spans="1:9" ht="14" thickBot="1">
      <c r="A90" s="76"/>
      <c r="B90" s="76"/>
      <c r="C90" s="85"/>
      <c r="D90" s="7" t="s">
        <v>27</v>
      </c>
      <c r="E90" s="10"/>
      <c r="F90" s="86"/>
      <c r="G90" s="86"/>
      <c r="H90" s="86"/>
      <c r="I90" s="86"/>
    </row>
    <row r="91" spans="1:9" ht="15" thickTop="1" thickBot="1">
      <c r="B91" s="46"/>
      <c r="C91" s="47"/>
      <c r="D91" s="48" t="s">
        <v>34</v>
      </c>
      <c r="E91" s="55">
        <f>SUM(E84:E90)</f>
        <v>0</v>
      </c>
      <c r="F91" s="46"/>
      <c r="G91" s="50"/>
      <c r="I91" s="51"/>
    </row>
    <row r="92" spans="1:9" ht="14" thickTop="1"/>
  </sheetData>
  <sheetProtection password="CB1E" sheet="1" objects="1" scenarios="1" insertRows="0" selectLockedCells="1"/>
  <mergeCells count="57">
    <mergeCell ref="A86:C86"/>
    <mergeCell ref="F86:I86"/>
    <mergeCell ref="A84:C84"/>
    <mergeCell ref="F84:I84"/>
    <mergeCell ref="A85:C85"/>
    <mergeCell ref="F85:I85"/>
    <mergeCell ref="A90:C90"/>
    <mergeCell ref="F90:I90"/>
    <mergeCell ref="A87:C87"/>
    <mergeCell ref="F87:I87"/>
    <mergeCell ref="A88:C88"/>
    <mergeCell ref="F88:I88"/>
    <mergeCell ref="A89:C89"/>
    <mergeCell ref="F89:I89"/>
    <mergeCell ref="A49:I49"/>
    <mergeCell ref="F83:I83"/>
    <mergeCell ref="B58:D58"/>
    <mergeCell ref="G58:I58"/>
    <mergeCell ref="A60:I60"/>
    <mergeCell ref="A61:A62"/>
    <mergeCell ref="I62:I63"/>
    <mergeCell ref="A76:I76"/>
    <mergeCell ref="A82:I82"/>
    <mergeCell ref="A83:C83"/>
    <mergeCell ref="A53:I53"/>
    <mergeCell ref="B54:D54"/>
    <mergeCell ref="G54:I54"/>
    <mergeCell ref="B56:D56"/>
    <mergeCell ref="G56:I56"/>
    <mergeCell ref="A1:I1"/>
    <mergeCell ref="A8:I8"/>
    <mergeCell ref="G2:I2"/>
    <mergeCell ref="G6:I6"/>
    <mergeCell ref="B2:D2"/>
    <mergeCell ref="B4:D4"/>
    <mergeCell ref="B6:D6"/>
    <mergeCell ref="G4:I4"/>
    <mergeCell ref="F36:I36"/>
    <mergeCell ref="F40:I40"/>
    <mergeCell ref="F41:I41"/>
    <mergeCell ref="A36:C36"/>
    <mergeCell ref="A40:C40"/>
    <mergeCell ref="A41:C41"/>
    <mergeCell ref="A37:C37"/>
    <mergeCell ref="F38:I38"/>
    <mergeCell ref="F37:I37"/>
    <mergeCell ref="A39:C39"/>
    <mergeCell ref="A38:C38"/>
    <mergeCell ref="F39:I39"/>
    <mergeCell ref="I10:I11"/>
    <mergeCell ref="A9:A10"/>
    <mergeCell ref="A35:C35"/>
    <mergeCell ref="F35:I35"/>
    <mergeCell ref="A33:I33"/>
    <mergeCell ref="F34:I34"/>
    <mergeCell ref="A34:C34"/>
    <mergeCell ref="A27:I27"/>
  </mergeCells>
  <phoneticPr fontId="0" type="noConversion"/>
  <conditionalFormatting sqref="B9:H9 C10:H10 B61:H62">
    <cfRule type="expression" dxfId="0" priority="2" stopIfTrue="1">
      <formula>ISERROR($C$10:$H$10)</formula>
    </cfRule>
  </conditionalFormatting>
  <hyperlinks>
    <hyperlink ref="E47" r:id="rId1" xr:uid="{99C35BE6-CED0-BD4F-9DC7-973CF1D69A92}"/>
  </hyperlinks>
  <printOptions horizontalCentered="1"/>
  <pageMargins left="0.5" right="0.25" top="0.5" bottom="0.5" header="0.25" footer="0.25"/>
  <pageSetup scale="85" fitToHeight="2" orientation="portrait" horizontalDpi="300"/>
  <headerFooter alignWithMargins="0">
    <oddFooter>Page &amp;P of &amp;N</oddFooter>
  </headerFooter>
  <rowBreaks count="1" manualBreakCount="1">
    <brk id="49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 week worksheet</vt:lpstr>
      <vt:lpstr>2 week worksheet</vt:lpstr>
      <vt:lpstr>'2 week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2010-05-20T21:52:17Z</cp:lastPrinted>
  <dcterms:created xsi:type="dcterms:W3CDTF">1999-09-13T21:06:40Z</dcterms:created>
  <dcterms:modified xsi:type="dcterms:W3CDTF">2025-04-04T19:06:22Z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